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-2000" yWindow="378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8" i="1"/>
  <c r="I9" i="1"/>
  <c r="I10" i="1"/>
  <c r="I11" i="1"/>
  <c r="I12" i="1"/>
  <c r="I7" i="1"/>
  <c r="K7" i="1"/>
  <c r="K8" i="1"/>
  <c r="K9" i="1"/>
  <c r="K10" i="1"/>
  <c r="K11" i="1"/>
  <c r="K12" i="1"/>
  <c r="K14" i="1"/>
  <c r="K16" i="1"/>
  <c r="K17" i="1"/>
</calcChain>
</file>

<file path=xl/sharedStrings.xml><?xml version="1.0" encoding="utf-8"?>
<sst xmlns="http://schemas.openxmlformats.org/spreadsheetml/2006/main" count="23" uniqueCount="23">
  <si>
    <t>ROI CALCULATOR</t>
  </si>
  <si>
    <t>Fans</t>
  </si>
  <si>
    <t xml:space="preserve">Phone calls </t>
  </si>
  <si>
    <t xml:space="preserve">Coupons redeemed </t>
  </si>
  <si>
    <t>Estimated new customers</t>
  </si>
  <si>
    <t>CONVERSIONS</t>
  </si>
  <si>
    <t>Estimated annual $/customer</t>
  </si>
  <si>
    <t>Totals</t>
  </si>
  <si>
    <t>Total new $</t>
  </si>
  <si>
    <t>Visits to web site conversion page</t>
  </si>
  <si>
    <t>Total revenues</t>
  </si>
  <si>
    <t xml:space="preserve">Cost of Campaign </t>
  </si>
  <si>
    <t>Profit</t>
  </si>
  <si>
    <t>%ROI</t>
  </si>
  <si>
    <t># conversions</t>
  </si>
  <si>
    <t>Estimated%sold</t>
  </si>
  <si>
    <t xml:space="preserve">NOTES: </t>
  </si>
  <si>
    <t>SMS opt-ins</t>
  </si>
  <si>
    <t>E-mails</t>
  </si>
  <si>
    <t xml:space="preserve">Use only the conversions selected by agreement with the merchant - there are typically only a few for each campaign </t>
  </si>
  <si>
    <t xml:space="preserve">Delete  the other conversion categories. </t>
  </si>
  <si>
    <t xml:space="preserve">Use the merchants estimate for % sold of each category, and estimated annual $ per customer. </t>
  </si>
  <si>
    <t xml:space="preserve">Verify the acceptible ROI  - plus 25% or 2 to 1, est. - in advance and confirm.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</si>
</sst>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1"/>
      <color rgb="FF008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0" fillId="2" borderId="0" xfId="0" applyFill="1"/>
    <xf numFmtId="0" fontId="4" fillId="2" borderId="0" xfId="0" applyFont="1" applyFill="1"/>
    <xf numFmtId="6" fontId="4" fillId="2" borderId="0" xfId="0" applyNumberFormat="1" applyFont="1" applyFill="1"/>
    <xf numFmtId="3" fontId="0" fillId="2" borderId="0" xfId="0" applyNumberFormat="1" applyFill="1"/>
    <xf numFmtId="0" fontId="1" fillId="2" borderId="0" xfId="0" applyFont="1" applyFill="1"/>
    <xf numFmtId="0" fontId="5" fillId="2" borderId="0" xfId="0" applyFont="1" applyFill="1"/>
    <xf numFmtId="3" fontId="6" fillId="2" borderId="0" xfId="0" applyNumberFormat="1" applyFont="1" applyFill="1"/>
    <xf numFmtId="0" fontId="6" fillId="2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24"/>
  <sheetViews>
    <sheetView tabSelected="1" workbookViewId="0">
      <selection activeCell="F24" sqref="F24"/>
    </sheetView>
  </sheetViews>
  <sheetFormatPr baseColWidth="10" defaultRowHeight="15" x14ac:dyDescent="0"/>
  <cols>
    <col min="6" max="6" width="27.5" customWidth="1"/>
    <col min="7" max="7" width="12.6640625" customWidth="1"/>
    <col min="8" max="8" width="15.6640625" customWidth="1"/>
    <col min="9" max="9" width="22.1640625" customWidth="1"/>
    <col min="10" max="10" width="25" customWidth="1"/>
  </cols>
  <sheetData>
    <row r="1" spans="5:12">
      <c r="G1" s="1"/>
    </row>
    <row r="2" spans="5:12">
      <c r="E2" s="2"/>
      <c r="F2" s="2"/>
      <c r="G2" s="3"/>
      <c r="H2" s="2"/>
      <c r="I2" s="2"/>
      <c r="J2" s="2"/>
      <c r="K2" s="2"/>
      <c r="L2" s="2"/>
    </row>
    <row r="3" spans="5:12">
      <c r="E3" s="6"/>
      <c r="F3" s="6" t="s">
        <v>0</v>
      </c>
      <c r="G3" s="3"/>
      <c r="H3" s="2"/>
      <c r="I3" s="2"/>
      <c r="J3" s="2"/>
      <c r="K3" s="2"/>
      <c r="L3" s="2"/>
    </row>
    <row r="4" spans="5:12">
      <c r="E4" s="2"/>
      <c r="F4" s="6"/>
      <c r="G4" s="7" t="s">
        <v>14</v>
      </c>
      <c r="H4" s="6" t="s">
        <v>15</v>
      </c>
      <c r="I4" s="6" t="s">
        <v>4</v>
      </c>
      <c r="J4" s="6" t="s">
        <v>6</v>
      </c>
      <c r="K4" s="6" t="s">
        <v>8</v>
      </c>
      <c r="L4" s="2"/>
    </row>
    <row r="5" spans="5:12">
      <c r="E5" s="6"/>
      <c r="F5" s="6" t="s">
        <v>5</v>
      </c>
      <c r="G5" s="4"/>
      <c r="H5" s="2"/>
      <c r="I5" s="2"/>
      <c r="J5" s="2"/>
      <c r="K5" s="2"/>
      <c r="L5" s="2"/>
    </row>
    <row r="6" spans="5:12">
      <c r="E6" s="2"/>
      <c r="F6" s="2"/>
      <c r="G6" s="3"/>
      <c r="H6" s="2"/>
      <c r="I6" s="2"/>
      <c r="J6" s="2"/>
      <c r="K6" s="2"/>
      <c r="L6" s="2"/>
    </row>
    <row r="7" spans="5:12">
      <c r="E7" s="2"/>
      <c r="F7" s="2" t="s">
        <v>1</v>
      </c>
      <c r="G7" s="3">
        <v>200</v>
      </c>
      <c r="H7" s="2">
        <v>50</v>
      </c>
      <c r="I7" s="2">
        <f>SUM(G7*H7/100)</f>
        <v>100</v>
      </c>
      <c r="J7" s="2">
        <v>600</v>
      </c>
      <c r="K7" s="2">
        <f>SUM(I7*J7)</f>
        <v>60000</v>
      </c>
      <c r="L7" s="2"/>
    </row>
    <row r="8" spans="5:12">
      <c r="E8" s="2"/>
      <c r="F8" s="2" t="s">
        <v>18</v>
      </c>
      <c r="G8" s="3">
        <v>150</v>
      </c>
      <c r="H8" s="2">
        <v>50</v>
      </c>
      <c r="I8" s="2">
        <f t="shared" ref="I8:I14" si="0">SUM(G8*H8/100)</f>
        <v>75</v>
      </c>
      <c r="J8" s="2">
        <v>600</v>
      </c>
      <c r="K8" s="2">
        <f t="shared" ref="K8:K12" si="1">SUM(I8*J8)</f>
        <v>45000</v>
      </c>
      <c r="L8" s="2"/>
    </row>
    <row r="9" spans="5:12">
      <c r="E9" s="2"/>
      <c r="F9" s="2" t="s">
        <v>17</v>
      </c>
      <c r="G9" s="3">
        <v>50</v>
      </c>
      <c r="H9" s="2">
        <v>60</v>
      </c>
      <c r="I9" s="2">
        <f t="shared" si="0"/>
        <v>30</v>
      </c>
      <c r="J9" s="2">
        <v>600</v>
      </c>
      <c r="K9" s="2">
        <f t="shared" si="1"/>
        <v>18000</v>
      </c>
      <c r="L9" s="2"/>
    </row>
    <row r="10" spans="5:12">
      <c r="E10" s="2"/>
      <c r="F10" s="2" t="s">
        <v>2</v>
      </c>
      <c r="G10" s="3">
        <v>40</v>
      </c>
      <c r="H10" s="2">
        <v>80</v>
      </c>
      <c r="I10" s="2">
        <f t="shared" si="0"/>
        <v>32</v>
      </c>
      <c r="J10" s="2">
        <v>600</v>
      </c>
      <c r="K10" s="2">
        <f t="shared" si="1"/>
        <v>19200</v>
      </c>
      <c r="L10" s="2"/>
    </row>
    <row r="11" spans="5:12">
      <c r="E11" s="2"/>
      <c r="F11" s="2" t="s">
        <v>3</v>
      </c>
      <c r="G11" s="3">
        <v>20</v>
      </c>
      <c r="H11" s="2">
        <v>100</v>
      </c>
      <c r="I11" s="2">
        <f t="shared" si="0"/>
        <v>20</v>
      </c>
      <c r="J11" s="2">
        <v>600</v>
      </c>
      <c r="K11" s="2">
        <f t="shared" si="1"/>
        <v>12000</v>
      </c>
      <c r="L11" s="2"/>
    </row>
    <row r="12" spans="5:12">
      <c r="E12" s="2"/>
      <c r="F12" s="2" t="s">
        <v>9</v>
      </c>
      <c r="G12" s="3">
        <v>120</v>
      </c>
      <c r="H12" s="2">
        <v>30</v>
      </c>
      <c r="I12" s="2">
        <f t="shared" si="0"/>
        <v>36</v>
      </c>
      <c r="J12" s="2">
        <v>600</v>
      </c>
      <c r="K12" s="2">
        <f t="shared" si="1"/>
        <v>21600</v>
      </c>
      <c r="L12" s="2"/>
    </row>
    <row r="13" spans="5:12">
      <c r="E13" s="2"/>
      <c r="F13" s="2"/>
      <c r="G13" s="3"/>
      <c r="H13" s="2"/>
      <c r="I13" s="2"/>
      <c r="J13" s="2"/>
      <c r="K13" s="2"/>
      <c r="L13" s="2"/>
    </row>
    <row r="14" spans="5:12">
      <c r="E14" s="2"/>
      <c r="F14" s="2" t="s">
        <v>7</v>
      </c>
      <c r="G14" s="3">
        <v>580</v>
      </c>
      <c r="H14" s="2"/>
      <c r="I14" s="2">
        <f>SUM(I7:I13)</f>
        <v>293</v>
      </c>
      <c r="J14" s="2" t="s">
        <v>10</v>
      </c>
      <c r="K14" s="2">
        <f>SUM(K7:K13)</f>
        <v>175800</v>
      </c>
      <c r="L14" s="2"/>
    </row>
    <row r="15" spans="5:12">
      <c r="E15" s="2"/>
      <c r="F15" s="2"/>
      <c r="G15" s="3"/>
      <c r="H15" s="2"/>
      <c r="I15" s="2"/>
      <c r="J15" s="2" t="s">
        <v>11</v>
      </c>
      <c r="K15" s="5">
        <v>25000</v>
      </c>
      <c r="L15" s="2"/>
    </row>
    <row r="16" spans="5:12">
      <c r="E16" s="2"/>
      <c r="F16" s="2"/>
      <c r="G16" s="3"/>
      <c r="H16" s="2"/>
      <c r="I16" s="2"/>
      <c r="J16" s="5" t="s">
        <v>12</v>
      </c>
      <c r="K16" s="8">
        <f>SUM(K14-K15)</f>
        <v>150800</v>
      </c>
      <c r="L16" s="2"/>
    </row>
    <row r="17" spans="5:12">
      <c r="E17" s="2"/>
      <c r="F17" s="2"/>
      <c r="G17" s="3"/>
      <c r="H17" s="2"/>
      <c r="I17" s="2"/>
      <c r="J17" s="2" t="s">
        <v>13</v>
      </c>
      <c r="K17" s="9">
        <f>SUM(K16/K15*100)</f>
        <v>603.20000000000005</v>
      </c>
      <c r="L17" s="2"/>
    </row>
    <row r="18" spans="5:12">
      <c r="E18" s="2"/>
      <c r="F18" s="2"/>
      <c r="G18" s="3"/>
      <c r="H18" s="2"/>
      <c r="I18" s="2"/>
      <c r="J18" s="2"/>
      <c r="K18" s="2"/>
      <c r="L18" s="2"/>
    </row>
    <row r="19" spans="5:12">
      <c r="E19" s="2"/>
      <c r="F19" s="2"/>
      <c r="G19" s="3"/>
      <c r="H19" s="2"/>
      <c r="I19" s="2"/>
      <c r="J19" s="2"/>
      <c r="K19" s="2"/>
      <c r="L19" s="2"/>
    </row>
    <row r="20" spans="5:12">
      <c r="F20" t="s">
        <v>16</v>
      </c>
      <c r="G20" s="1"/>
    </row>
    <row r="21" spans="5:12">
      <c r="F21" t="s">
        <v>19</v>
      </c>
    </row>
    <row r="22" spans="5:12">
      <c r="F22" t="s">
        <v>20</v>
      </c>
    </row>
    <row r="23" spans="5:12">
      <c r="F23" t="s">
        <v>21</v>
      </c>
    </row>
    <row r="24" spans="5:12">
      <c r="F24" t="s">
        <v>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here there</dc:creator>
  <cp:lastModifiedBy>here there</cp:lastModifiedBy>
  <dcterms:created xsi:type="dcterms:W3CDTF">2013-12-03T17:27:57Z</dcterms:created>
  <dcterms:modified xsi:type="dcterms:W3CDTF">2013-12-03T17:59:28Z</dcterms:modified>
</cp:coreProperties>
</file>