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0" windowWidth="25520" windowHeight="11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<sst xmlns="http://schemas.openxmlformats.org/spreadsheetml/2006/main" count="23" uniqueCount="23">
  <si>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ROI CALCULATOR</t>
  </si>
  <si>
    <t>Fans</t>
  </si>
  <si>
    <t xml:space="preserve">Phone calls </t>
  </si>
  <si>
    <t xml:space="preserve">Coupons redeemed </t>
  </si>
  <si>
    <t>Estimated new customers</t>
  </si>
  <si>
    <t>CONVERSIONS</t>
  </si>
  <si>
    <t>Estimated annual $/customer</t>
  </si>
  <si>
    <t>Totals</t>
  </si>
  <si>
    <t>Total new $</t>
  </si>
  <si>
    <t>Visits to web site conversion page</t>
  </si>
  <si>
    <t>Total revenues</t>
  </si>
  <si>
    <t xml:space="preserve">Cost of Campaign </t>
  </si>
  <si>
    <t>Profit</t>
  </si>
  <si>
    <t>%ROI</t>
  </si>
  <si>
    <t># conversions</t>
  </si>
  <si>
    <t>Estimated%sold</t>
  </si>
  <si>
    <t xml:space="preserve">NOTES: </t>
  </si>
  <si>
    <t>SMS opt-ins</t>
  </si>
  <si>
    <t>E-mails</t>
  </si>
  <si>
    <t xml:space="preserve">Use only the conversions selected by agreement with the merchant - there are typically only a few for each campaign </t>
  </si>
  <si>
    <t xml:space="preserve">Delete  the other conversion categories. </t>
  </si>
  <si>
    <t xml:space="preserve">Use the merchants estimate for % sold of each category, and estimated annual $ per customer. </t>
  </si>
  <si>
    <t xml:space="preserve">Verify the acceptible ROI  - plus 25% or 2 to 1, est. - in advance and confirm.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</si>
</sst>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  <font>
      <sz val="11"/>
      <color rgb="FF008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6" fontId="37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0" fontId="38" fillId="33" borderId="0" xfId="0" applyFont="1" applyFill="1" applyAlignment="1">
      <alignment/>
    </xf>
    <xf numFmtId="3" fontId="39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1:L24"/>
  <sheetViews>
    <sheetView tabSelected="1" workbookViewId="0" topLeftCell="A1">
      <selection activeCell="F24" sqref="F24"/>
    </sheetView>
  </sheetViews>
  <sheetFormatPr defaultColWidth="11.00390625" defaultRowHeight="15.75"/>
  <cols>
    <col min="6" max="6" width="27.50390625" style="0" customWidth="1"/>
    <col min="7" max="7" width="12.625" style="0" customWidth="1"/>
    <col min="8" max="8" width="15.625" style="0" customWidth="1"/>
    <col min="9" max="9" width="22.125" style="0" customWidth="1"/>
    <col min="10" max="10" width="25.00390625" style="0" customWidth="1"/>
  </cols>
  <sheetData>
    <row r="1" ht="15">
      <c r="G1" s="1"/>
    </row>
    <row r="2" spans="5:12" ht="15">
      <c r="E2" s="2"/>
      <c r="F2" s="2"/>
      <c r="G2" s="3"/>
      <c r="H2" s="2"/>
      <c r="I2" s="2"/>
      <c r="J2" s="2"/>
      <c r="K2" s="2"/>
      <c r="L2" s="2"/>
    </row>
    <row r="3" spans="5:12" ht="15">
      <c r="E3" s="6"/>
      <c r="F3" s="6" t="s">
        <v>0</v>
      </c>
      <c r="G3" s="3"/>
      <c r="H3" s="2"/>
      <c r="I3" s="2"/>
      <c r="J3" s="2"/>
      <c r="K3" s="2"/>
      <c r="L3" s="2"/>
    </row>
    <row r="4" spans="5:12" ht="15">
      <c r="E4" s="2"/>
      <c r="F4" s="6"/>
      <c r="G4" s="7" t="s">
        <v>14</v>
      </c>
      <c r="H4" s="6" t="s">
        <v>15</v>
      </c>
      <c r="I4" s="6" t="s">
        <v>4</v>
      </c>
      <c r="J4" s="6" t="s">
        <v>6</v>
      </c>
      <c r="K4" s="6" t="s">
        <v>8</v>
      </c>
      <c r="L4" s="2"/>
    </row>
    <row r="5" spans="5:12" ht="15">
      <c r="E5" s="6"/>
      <c r="F5" s="6" t="s">
        <v>5</v>
      </c>
      <c r="G5" s="4"/>
      <c r="H5" s="2"/>
      <c r="I5" s="2"/>
      <c r="J5" s="2"/>
      <c r="K5" s="2"/>
      <c r="L5" s="2"/>
    </row>
    <row r="6" spans="5:12" ht="15">
      <c r="E6" s="2"/>
      <c r="F6" s="2"/>
      <c r="G6" s="3"/>
      <c r="H6" s="2"/>
      <c r="I6" s="2"/>
      <c r="J6" s="2"/>
      <c r="K6" s="2"/>
      <c r="L6" s="2"/>
    </row>
    <row r="7" spans="5:12" ht="15">
      <c r="E7" s="2"/>
      <c r="F7" s="2" t="s">
        <v>1</v>
      </c>
      <c r="G7" s="3">
        <v>200</v>
      </c>
      <c r="H7" s="2">
        <v>50</v>
      </c>
      <c r="I7" s="2">
        <f>SUM(G7*H7/100)</f>
        <v>100</v>
      </c>
      <c r="J7" s="2">
        <v>600</v>
      </c>
      <c r="K7" s="2">
        <f>SUM(I7*J7)</f>
        <v>60000</v>
      </c>
      <c r="L7" s="2"/>
    </row>
    <row r="8" spans="5:12" ht="15">
      <c r="E8" s="2"/>
      <c r="F8" s="2" t="s">
        <v>18</v>
      </c>
      <c r="G8" s="3">
        <v>150</v>
      </c>
      <c r="H8" s="2">
        <v>50</v>
      </c>
      <c r="I8" s="2">
        <f aca="true" t="shared" si="0" ref="I8:I14">SUM(G8*H8/100)</f>
        <v>75</v>
      </c>
      <c r="J8" s="2">
        <v>600</v>
      </c>
      <c r="K8" s="2">
        <f>SUM(I8*J8)</f>
        <v>45000</v>
      </c>
      <c r="L8" s="2"/>
    </row>
    <row r="9" spans="5:12" ht="15">
      <c r="E9" s="2"/>
      <c r="F9" s="2" t="s">
        <v>17</v>
      </c>
      <c r="G9" s="3">
        <v>50</v>
      </c>
      <c r="H9" s="2">
        <v>60</v>
      </c>
      <c r="I9" s="2">
        <f t="shared" si="0"/>
        <v>30</v>
      </c>
      <c r="J9" s="2">
        <v>600</v>
      </c>
      <c r="K9" s="2">
        <f>SUM(I9*J9)</f>
        <v>18000</v>
      </c>
      <c r="L9" s="2"/>
    </row>
    <row r="10" spans="5:12" ht="15">
      <c r="E10" s="2"/>
      <c r="F10" s="2" t="s">
        <v>2</v>
      </c>
      <c r="G10" s="3">
        <v>40</v>
      </c>
      <c r="H10" s="2">
        <v>80</v>
      </c>
      <c r="I10" s="2">
        <f t="shared" si="0"/>
        <v>32</v>
      </c>
      <c r="J10" s="2">
        <v>600</v>
      </c>
      <c r="K10" s="2">
        <f>SUM(I10*J10)</f>
        <v>19200</v>
      </c>
      <c r="L10" s="2"/>
    </row>
    <row r="11" spans="5:12" ht="15">
      <c r="E11" s="2"/>
      <c r="F11" s="2" t="s">
        <v>3</v>
      </c>
      <c r="G11" s="3">
        <v>20</v>
      </c>
      <c r="H11" s="2">
        <v>100</v>
      </c>
      <c r="I11" s="2">
        <f t="shared" si="0"/>
        <v>20</v>
      </c>
      <c r="J11" s="2">
        <v>600</v>
      </c>
      <c r="K11" s="2">
        <f>SUM(I11*J11)</f>
        <v>12000</v>
      </c>
      <c r="L11" s="2"/>
    </row>
    <row r="12" spans="5:12" ht="15">
      <c r="E12" s="2"/>
      <c r="F12" s="2" t="s">
        <v>9</v>
      </c>
      <c r="G12" s="3">
        <v>120</v>
      </c>
      <c r="H12" s="2">
        <v>30</v>
      </c>
      <c r="I12" s="2">
        <f t="shared" si="0"/>
        <v>36</v>
      </c>
      <c r="J12" s="2">
        <v>600</v>
      </c>
      <c r="K12" s="2">
        <f>SUM(I12*J12)</f>
        <v>21600</v>
      </c>
      <c r="L12" s="2"/>
    </row>
    <row r="13" spans="5:12" ht="15">
      <c r="E13" s="2"/>
      <c r="F13" s="2"/>
      <c r="G13" s="3"/>
      <c r="H13" s="2"/>
      <c r="I13" s="2"/>
      <c r="J13" s="2"/>
      <c r="K13" s="2"/>
      <c r="L13" s="2"/>
    </row>
    <row r="14" spans="5:12" ht="15">
      <c r="E14" s="2"/>
      <c r="F14" s="2" t="s">
        <v>7</v>
      </c>
      <c r="G14" s="3">
        <v>580</v>
      </c>
      <c r="H14" s="2"/>
      <c r="I14" s="2">
        <f>SUM(I7:I13)</f>
        <v>293</v>
      </c>
      <c r="J14" s="2" t="s">
        <v>10</v>
      </c>
      <c r="K14" s="2">
        <f>SUM(K7:K13)</f>
        <v>175800</v>
      </c>
      <c r="L14" s="2"/>
    </row>
    <row r="15" spans="5:12" ht="15">
      <c r="E15" s="2"/>
      <c r="F15" s="2"/>
      <c r="G15" s="3"/>
      <c r="H15" s="2"/>
      <c r="I15" s="2"/>
      <c r="J15" s="2" t="s">
        <v>11</v>
      </c>
      <c r="K15" s="5">
        <v>25000</v>
      </c>
      <c r="L15" s="2"/>
    </row>
    <row r="16" spans="5:12" ht="15">
      <c r="E16" s="2"/>
      <c r="F16" s="2"/>
      <c r="G16" s="3"/>
      <c r="H16" s="2"/>
      <c r="I16" s="2"/>
      <c r="J16" s="5" t="s">
        <v>12</v>
      </c>
      <c r="K16" s="8">
        <f>SUM(K14-K15)</f>
        <v>150800</v>
      </c>
      <c r="L16" s="2"/>
    </row>
    <row r="17" spans="5:12" ht="15">
      <c r="E17" s="2"/>
      <c r="F17" s="2"/>
      <c r="G17" s="3"/>
      <c r="H17" s="2"/>
      <c r="I17" s="2"/>
      <c r="J17" s="2" t="s">
        <v>13</v>
      </c>
      <c r="K17" s="9">
        <f>SUM(K16/K15*100)</f>
        <v>603.2</v>
      </c>
      <c r="L17" s="2"/>
    </row>
    <row r="18" spans="5:12" ht="15">
      <c r="E18" s="2"/>
      <c r="F18" s="2"/>
      <c r="G18" s="3"/>
      <c r="H18" s="2"/>
      <c r="I18" s="2"/>
      <c r="J18" s="2"/>
      <c r="K18" s="2"/>
      <c r="L18" s="2"/>
    </row>
    <row r="19" spans="5:12" ht="15">
      <c r="E19" s="2"/>
      <c r="F19" s="2"/>
      <c r="G19" s="3"/>
      <c r="H19" s="2"/>
      <c r="I19" s="2"/>
      <c r="J19" s="2"/>
      <c r="K19" s="2"/>
      <c r="L19" s="2"/>
    </row>
    <row r="20" spans="6:7" ht="15">
      <c r="F20" t="s">
        <v>16</v>
      </c>
      <c r="G20" s="1"/>
    </row>
    <row r="21" ht="15">
      <c r="F21" t="s">
        <v>19</v>
      </c>
    </row>
    <row r="22" ht="15">
      <c r="F22" t="s">
        <v>20</v>
      </c>
    </row>
    <row r="23" ht="15">
      <c r="F23" t="s">
        <v>21</v>
      </c>
    </row>
    <row r="24" ht="15">
      <c r="F24" t="s">
        <v>22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 there</dc:creator>
  <cp:keywords/>
  <dc:description/>
  <cp:lastModifiedBy>here there</cp:lastModifiedBy>
  <dcterms:created xsi:type="dcterms:W3CDTF">2013-12-03T17:27:57Z</dcterms:created>
  <dcterms:modified xsi:type="dcterms:W3CDTF">2013-12-03T18:00:28Z</dcterms:modified>
  <cp:category/>
  <cp:version/>
  <cp:contentType/>
  <cp:contentStatus/>
</cp:coreProperties>
</file>